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<sst xmlns="http://schemas.openxmlformats.org/spreadsheetml/2006/main" count="131" uniqueCount="106">
  <si>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</si>
  <si>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</si>
  <si>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</si>
  <si>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</si>
  <si>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</si>
  <si>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</si>
  <si>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</si>
  <si>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</si>
  <si>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</si>
  <si>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</si>
  <si>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</si>
  <si>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</si>
  <si>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</si>
  <si>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</si>
  <si>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</si>
  <si>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</si>
  <si>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</si>
  <si>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</si>
  <si>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</si>
  <si>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</si>
  <si>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</si>
  <si>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</si>
  <si>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</si>
  <si>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</si>
  <si>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</si>
  <si>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</si>
  <si>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</si>
  <si>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</si>
  <si>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</si>
  <si>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</si>
  <si>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</si>
  <si>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</si>
  <si>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</si>
  <si>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</si>
  <si>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</si>
  <si>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</si>
  <si>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</si>
  <si>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</si>
  <si>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</si>
  <si>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</si>
  <si>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</si>
  <si>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</si>
  <si>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</si>
  <si>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</si>
  <si>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</si>
  <si>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</si>
  <si>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</si>
  <si>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</si>
  <si>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</si>
  <si>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</si>
  <si>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</si>
  <si>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</si>
  <si>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</si>
  <si>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</si>
  <si>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</si>
  <si>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</si>
  <si>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</si>
  <si>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</si>
  <si>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</si>
  <si>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</si>
  <si>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</si>
  <si>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</si>
  <si>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</si>
  <si>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</si>
  <si>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</si>
  <si>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</si>
  <si>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</si>
  <si>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</si>
  <si>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</si>
  <si>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</si>
  <si>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</si>
  <si>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</si>
  <si>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</si>
  <si>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</si>
  <si>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</si>
  <si>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</si>
  <si>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</si>
  <si>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</si>
  <si>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</si>
  <si>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</si>
  <si>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</si>
  <si>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</si>
  <si>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</si>
  <si>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</si>
  <si>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</si>
  <si>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</si>
  <si>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</si>
  <si>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</si>
  <si>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</si>
  <si>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</si>
  <si>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</si>
  <si>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</si>
  <si>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</si>
  <si>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</si>
  <si>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</si>
  <si>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</si>
  <si>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В.Д.Куценко</t>
  </si>
  <si>
    <t>И.В. Кузьменко</t>
  </si>
  <si>
    <t>(048)785-68-16</t>
  </si>
  <si>
    <t>zvit@od.court.gov.ua</t>
  </si>
  <si>
    <t>16 січня 2017 року</t>
  </si>
  <si>
    <t>2016 рік</t>
  </si>
  <si>
    <t>ТУ ДСА України в Одеській областi</t>
  </si>
  <si>
    <t xml:space="preserve">Місцезнаходження: </t>
  </si>
  <si>
    <t>65005. Одеська область.м. Одеса</t>
  </si>
  <si>
    <t>вул. Бабеля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</si>
</sst>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33160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63645</v>
      </c>
      <c r="B16" s="88">
        <v>1503754020</v>
      </c>
      <c r="C16" s="88">
        <v>236</v>
      </c>
      <c r="D16" s="88">
        <v>11667824</v>
      </c>
      <c r="E16" s="89">
        <v>57</v>
      </c>
      <c r="F16" s="88">
        <v>18682</v>
      </c>
      <c r="G16" s="89">
        <v>58592677</v>
      </c>
      <c r="H16" s="88">
        <v>144</v>
      </c>
      <c r="I16" s="88">
        <v>8563252</v>
      </c>
      <c r="J16" s="88">
        <v>2435</v>
      </c>
      <c r="K16" s="88">
        <v>156</v>
      </c>
      <c r="L16" s="88">
        <v>418897</v>
      </c>
      <c r="M16" s="88">
        <v>27735</v>
      </c>
      <c r="N16" s="88">
        <v>12557282</v>
      </c>
      <c r="O16" s="88">
        <v>1174</v>
      </c>
      <c r="P16" s="88">
        <v>59926424</v>
      </c>
    </row>
    <row r="17" spans="1:15" ht="39.75" customHeight="1">
      <c r="A17" s="59">
        <v>63</v>
      </c>
      <c r="B17" s="59">
        <v>63</v>
      </c>
      <c r="C17" s="59">
        <v>14</v>
      </c>
      <c r="D17" s="59">
        <v>45780</v>
      </c>
      <c r="E17" s="59">
        <v>1</v>
      </c>
      <c r="F17" s="60">
        <v>80000</v>
      </c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&amp;LE0C15B1F&amp;CФорма № Зведений- 4 (МС), Підрозділ: ТУ ДСА України в Одеській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240368848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16581988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243067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1079845</v>
      </c>
      <c r="L11" s="104"/>
      <c r="M11" s="104"/>
      <c r="N11" s="104"/>
      <c r="R11">
        <f>'Роз.3'!E7</f>
        <v>214766320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76017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543819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6646695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17348870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364869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379191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&amp;LE0C15B1F&amp;CФорма № Зведений- 4 (МС), Підрозділ: ТУ ДСА України в Одеській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243067</v>
      </c>
      <c r="E7" s="86">
        <f>SUM(E8:E20)</f>
        <v>214766320</v>
      </c>
      <c r="F7" s="86">
        <f>SUM(F8:F20)</f>
        <v>76017</v>
      </c>
      <c r="G7" s="86">
        <f>SUM(G8:G20)</f>
        <v>543819</v>
      </c>
      <c r="H7" s="86">
        <f>SUM(H8:H20)</f>
        <v>6646695</v>
      </c>
      <c r="I7" s="86">
        <f>SUM(I8:I20)</f>
        <v>17348870</v>
      </c>
      <c r="J7" s="86">
        <f>SUM(J8:J20)</f>
        <v>364869</v>
      </c>
      <c r="K7" s="86">
        <f>SUM(K8:K20)</f>
        <v>379191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330</v>
      </c>
      <c r="E8" s="87">
        <v>1017112</v>
      </c>
      <c r="F8" s="87">
        <v>10762</v>
      </c>
      <c r="G8" s="87"/>
      <c r="H8" s="87">
        <v>415486</v>
      </c>
      <c r="I8" s="87">
        <v>921956</v>
      </c>
      <c r="J8" s="87">
        <v>10073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5686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9656</v>
      </c>
      <c r="E10" s="88">
        <v>108261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153149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2374</v>
      </c>
      <c r="E12" s="88"/>
      <c r="F12" s="88">
        <v>1752</v>
      </c>
      <c r="G12" s="88"/>
      <c r="H12" s="88">
        <v>20832</v>
      </c>
      <c r="I12" s="88">
        <v>1008803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458</v>
      </c>
      <c r="G13" s="88"/>
      <c r="H13" s="88">
        <v>458502</v>
      </c>
      <c r="I13" s="88">
        <v>338668</v>
      </c>
      <c r="J13" s="88">
        <v>9986</v>
      </c>
      <c r="K13" s="88">
        <v>1190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792</v>
      </c>
      <c r="E14" s="88"/>
      <c r="F14" s="88"/>
      <c r="G14" s="88">
        <v>40449</v>
      </c>
      <c r="H14" s="88">
        <v>125807</v>
      </c>
      <c r="I14" s="88">
        <v>2803105</v>
      </c>
      <c r="J14" s="88">
        <v>232932</v>
      </c>
      <c r="K14" s="88">
        <v>1424</v>
      </c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116245</v>
      </c>
      <c r="E15" s="88">
        <v>73390377</v>
      </c>
      <c r="F15" s="88"/>
      <c r="G15" s="88"/>
      <c r="H15" s="88">
        <v>5060</v>
      </c>
      <c r="I15" s="88">
        <v>400136</v>
      </c>
      <c r="J15" s="88"/>
      <c r="K15" s="88">
        <v>262712</v>
      </c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17337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1723</v>
      </c>
      <c r="E17" s="88"/>
      <c r="F17" s="88"/>
      <c r="G17" s="88"/>
      <c r="H17" s="88">
        <v>1763</v>
      </c>
      <c r="I17" s="88">
        <v>2000</v>
      </c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35834</v>
      </c>
      <c r="E18" s="88">
        <v>124875</v>
      </c>
      <c r="F18" s="88"/>
      <c r="G18" s="88">
        <v>85038</v>
      </c>
      <c r="H18" s="88"/>
      <c r="I18" s="88">
        <v>765988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4250</v>
      </c>
      <c r="G19" s="88">
        <v>96537</v>
      </c>
      <c r="H19" s="88">
        <v>91900</v>
      </c>
      <c r="I19" s="88">
        <v>7846</v>
      </c>
      <c r="J19" s="88">
        <v>101593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58776</v>
      </c>
      <c r="E20" s="88">
        <v>140120009</v>
      </c>
      <c r="F20" s="88">
        <v>58795</v>
      </c>
      <c r="G20" s="88">
        <v>321795</v>
      </c>
      <c r="H20" s="88">
        <v>5374196</v>
      </c>
      <c r="I20" s="88">
        <v>11100368</v>
      </c>
      <c r="J20" s="88">
        <v>10285</v>
      </c>
      <c r="K20" s="88">
        <v>113865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71264</v>
      </c>
      <c r="E21" s="88">
        <v>209199134</v>
      </c>
      <c r="F21" s="88">
        <v>34534</v>
      </c>
      <c r="G21" s="88">
        <v>102226</v>
      </c>
      <c r="H21" s="88">
        <v>3561785</v>
      </c>
      <c r="I21" s="88">
        <v>5977325</v>
      </c>
      <c r="J21" s="88">
        <v>321074</v>
      </c>
      <c r="K21" s="88">
        <v>15684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1723</v>
      </c>
      <c r="E22" s="88">
        <v>5598</v>
      </c>
      <c r="F22" s="88">
        <v>16380</v>
      </c>
      <c r="G22" s="88">
        <v>1658</v>
      </c>
      <c r="H22" s="88">
        <v>349227</v>
      </c>
      <c r="I22" s="88">
        <v>484969</v>
      </c>
      <c r="J22" s="88">
        <v>2500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119124</v>
      </c>
      <c r="E23" s="88">
        <v>92413</v>
      </c>
      <c r="F23" s="88"/>
      <c r="G23" s="88">
        <v>273271</v>
      </c>
      <c r="H23" s="88">
        <v>885211</v>
      </c>
      <c r="I23" s="88">
        <v>1497219</v>
      </c>
      <c r="J23" s="88">
        <v>27814</v>
      </c>
      <c r="K23" s="88">
        <v>127971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50956</v>
      </c>
      <c r="E24" s="88">
        <v>5469175</v>
      </c>
      <c r="F24" s="88">
        <v>25103</v>
      </c>
      <c r="G24" s="88">
        <v>166664</v>
      </c>
      <c r="H24" s="88">
        <v>1850472</v>
      </c>
      <c r="I24" s="88">
        <v>9389357</v>
      </c>
      <c r="J24" s="88">
        <v>13481</v>
      </c>
      <c r="K24" s="88">
        <v>235536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5564</v>
      </c>
      <c r="I25" s="88">
        <v>6065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50956</v>
      </c>
      <c r="E27" s="86">
        <f>E24-E25-E26</f>
        <v>5469175</v>
      </c>
      <c r="F27" s="86">
        <f>F24-F25-F26</f>
        <v>25103</v>
      </c>
      <c r="G27" s="86">
        <f>G24-G25-G26</f>
        <v>166664</v>
      </c>
      <c r="H27" s="86">
        <f>H24-H25-H26</f>
        <v>1844908</v>
      </c>
      <c r="I27" s="86">
        <f>I24-I25-I26</f>
        <v>9383292</v>
      </c>
      <c r="J27" s="86">
        <f>J24-J25-J26</f>
        <v>13481</v>
      </c>
      <c r="K27" s="86">
        <f>K24-K25-K26</f>
        <v>235536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&amp;LE0C15B1F&amp;CФорма № Зведений- 4 (МС), Підрозділ: ТУ ДСА України в Одеській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&amp;LE0C15B1F&amp;C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2015-12-10T14:28:33Z</cp:lastPrinted>
  <dcterms:created xsi:type="dcterms:W3CDTF">2015-09-09T11:49:35Z</dcterms:created>
  <dcterms:modified xsi:type="dcterms:W3CDTF">2017-02-20T12:31:14Z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(МС)_10015_4.2016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E0C15B1F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